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</cols>
  <sheetData>
    <row r="1">
      <c r="A1" s="4" t="inlineStr">
        <is>
          <t xml:space="preserve">Hafta</t>
        </is>
      </c>
      <c r="B1" s="4" t="inlineStr">
        <is>
          <t xml:space="preserve">Gelen Nakit (₺)</t>
        </is>
      </c>
      <c r="C1" s="4" t="inlineStr">
        <is>
          <t xml:space="preserve">Giden Nakit (₺)</t>
        </is>
      </c>
      <c r="D1" s="4" t="inlineStr">
        <is>
          <t xml:space="preserve">Not</t>
        </is>
      </c>
    </row>
    <row r="2">
      <c r="A2" s="2" t="inlineStr">
        <is>
          <t xml:space="preserve">Hafta 1</t>
        </is>
      </c>
      <c r="B2" s="6" t="n">
        <v>42000</v>
      </c>
      <c r="C2" s="6" t="n">
        <v>38500</v>
      </c>
      <c r="D2" s="2" t="inlineStr">
        <is>
          <t xml:space="preserve">KDV ödemesi</t>
        </is>
      </c>
    </row>
    <row r="3">
      <c r="A3" s="2" t="inlineStr">
        <is>
          <t xml:space="preserve">Hafta 2</t>
        </is>
      </c>
      <c r="B3" s="6" t="n">
        <v>38000</v>
      </c>
      <c r="C3" s="6" t="n">
        <v>41000</v>
      </c>
      <c r="D3" s="2" t="inlineStr">
        <is>
          <t xml:space="preserve">Maaş dönemi</t>
        </is>
      </c>
    </row>
    <row r="4">
      <c r="A4" s="2" t="inlineStr">
        <is>
          <t xml:space="preserve">Hafta 3</t>
        </is>
      </c>
      <c r="B4" s="6" t="n">
        <v>45000</v>
      </c>
      <c r="C4" s="6" t="n">
        <v>36000</v>
      </c>
      <c r="D4" s="2" t="inlineStr">
        <is>
          <t xml:space="preserve"/>
        </is>
      </c>
    </row>
    <row r="5">
      <c r="A5" s="2" t="inlineStr">
        <is>
          <t xml:space="preserve">Hafta 4</t>
        </is>
      </c>
      <c r="B5" s="6" t="n">
        <v>30000</v>
      </c>
      <c r="C5" s="6" t="n">
        <v>44000</v>
      </c>
      <c r="D5" s="2" t="inlineStr">
        <is>
          <t xml:space="preserve">SGK + vergi</t>
        </is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Hafta</t>
        </is>
      </c>
      <c r="B1" s="1" t="inlineStr">
        <is>
          <t xml:space="preserve">Başlangıç (₺)</t>
        </is>
      </c>
      <c r="C1" s="1" t="inlineStr">
        <is>
          <t xml:space="preserve">Gelen (₺)</t>
        </is>
      </c>
      <c r="D1" s="1" t="inlineStr">
        <is>
          <t xml:space="preserve">Giden (₺)</t>
        </is>
      </c>
      <c r="E1" s="1" t="inlineStr">
        <is>
          <t xml:space="preserve">Bitiş (₺)</t>
        </is>
      </c>
      <c r="F1" s="1" t="inlineStr">
        <is>
          <t xml:space="preserve">Kümülatif (₺)</t>
        </is>
      </c>
    </row>
    <row r="2">
      <c r="A2" s="0" t="inlineStr">
        <is>
          <t xml:space="preserve">Hafta 1</t>
        </is>
      </c>
      <c r="B2" s="0" t="n">
        <v>15000</v>
      </c>
      <c r="C2" s="0">
        <f>Girdi!C2</f>
      </c>
      <c r="D2" s="0">
        <f>Girdi!D2</f>
      </c>
      <c r="E2" s="0">
        <f>B2+C2-D2</f>
      </c>
      <c r="F2" s="0">
        <f>E2</f>
      </c>
    </row>
    <row r="3">
      <c r="A3" s="0" t="inlineStr">
        <is>
          <t xml:space="preserve">Hafta 2</t>
        </is>
      </c>
      <c r="B3" s="0">
        <f>E2</f>
      </c>
      <c r="C3" s="0">
        <f>Girdi!C3</f>
      </c>
      <c r="D3" s="0">
        <f>Girdi!D3</f>
      </c>
      <c r="E3" s="0">
        <f>B3+C3-D3</f>
      </c>
      <c r="F3" s="0">
        <f>E3</f>
      </c>
    </row>
    <row r="4">
      <c r="A4" s="0" t="inlineStr">
        <is>
          <t xml:space="preserve">Hafta 3</t>
        </is>
      </c>
      <c r="B4" s="0">
        <f>E3</f>
      </c>
      <c r="C4" s="0">
        <f>Girdi!C4</f>
      </c>
      <c r="D4" s="0">
        <f>Girdi!D4</f>
      </c>
      <c r="E4" s="0">
        <f>B4+C4-D4</f>
      </c>
      <c r="F4" s="0">
        <f>E4</f>
      </c>
    </row>
    <row r="5">
      <c r="A5" s="0" t="inlineStr">
        <is>
          <t xml:space="preserve">Hafta 4</t>
        </is>
      </c>
      <c r="B5" s="0">
        <f>E4</f>
      </c>
      <c r="C5" s="0">
        <f>Girdi!C5</f>
      </c>
      <c r="D5" s="0">
        <f>Girdi!D5</f>
      </c>
      <c r="E5" s="0">
        <f>B5+C5-D5</f>
      </c>
      <c r="F5" s="0">
        <f>E5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En düşük kümülatif bakiye (₺)</t>
        </is>
      </c>
      <c r="B2" s="3">
        <f>MIN(Hesap!F2:F5)</f>
      </c>
    </row>
    <row r="3">
      <c r="A3" s="3" t="inlineStr">
        <is>
          <t xml:space="preserve">En düşük hafta</t>
        </is>
      </c>
      <c r="B3" s="3">
        <f>INDEX(Hesap!A2:A5;MATCH(Hesap!F2:F5;MIN(Hesap!F2:F5);0))</f>
      </c>
    </row>
    <row r="4">
      <c r="A4" s="3" t="inlineStr">
        <is>
          <t xml:space="preserve">Toplam gelen (₺)</t>
        </is>
      </c>
      <c r="B4" s="3">
        <f>TOPLA(Hesap!C2:C5)</f>
      </c>
    </row>
    <row r="5">
      <c r="A5" s="3" t="inlineStr">
        <is>
          <t xml:space="preserve">Toplam giden (₺)</t>
        </is>
      </c>
      <c r="B5" s="3">
        <f>TOPLA(Hesap!D2:D5)</f>
      </c>
    </row>
    <row r="6">
      <c r="A6" s="3" t="inlineStr">
        <is>
          <t xml:space="preserve">Net (₺)</t>
        </is>
      </c>
      <c r="B6" s="3">
        <f>B4-B5</f>
      </c>
    </row>
    <row r="7">
      <c r="A7" s="3" t="inlineStr">
        <is>
          <t xml:space="preserve">DEMO — Excel Arşiv · excelarsiv.com</t>
        </is>
      </c>
      <c r="B7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13 Haftalık Nakit Akışı ve Ödeme Planlama Sistemi</dc:title>
  <dc:creator>Excel Arşiv</dc:creator>
  <cp:lastModifiedBy>Excel Arşiv</cp:lastModifiedBy>
</cp:coreProperties>
</file>