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irdi" sheetId="1" r:id="rId1"/>
    <sheet name="Hesap" sheetId="2" r:id="rId2"/>
    <sheet name="Çıktı" sheetId="3" r:id="rId3"/>
  </sheets>
</workbook>
</file>

<file path=xl/styles.xml><?xml version="1.0" encoding="utf-8"?>
<styleSheet xmlns="http://schemas.openxmlformats.org/spreadsheetml/2006/main">
  <numFmts count="2">
    <numFmt numFmtId="164" formatCode="#,##0 &quot;₺&quot;"/>
    <numFmt numFmtId="165" formatCode="#,##0.0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  <fill>
      <patternFill patternType="solid">
        <fgColor rgb="FFE5F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0" fillId="2" borderId="0" xfId="0"/>
    <xf numFmtId="0" fontId="0" fillId="3" borderId="0" xfId="0"/>
    <xf numFmtId="0" fontId="1" fillId="2" borderId="0" xfId="0"/>
    <xf numFmtId="0" fontId="1" fillId="3" borderId="0" xfId="0"/>
    <xf numFmtId="164" fontId="0" fillId="2" borderId="0" xfId="0"/>
    <xf numFmtId="164" fontId="0" fillId="3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s="4" t="inlineStr">
        <is>
          <t xml:space="preserve">Ay</t>
        </is>
      </c>
      <c r="B1" s="4" t="inlineStr">
        <is>
          <t xml:space="preserve">Satış (₺)</t>
        </is>
      </c>
      <c r="C1" s="4" t="inlineStr">
        <is>
          <t xml:space="preserve">Tahsilat (₺)</t>
        </is>
      </c>
      <c r="D1" s="4" t="inlineStr">
        <is>
          <t xml:space="preserve">Gider (₺)</t>
        </is>
      </c>
      <c r="E1" s="4" t="inlineStr">
        <is>
          <t xml:space="preserve">Maaş (₺)</t>
        </is>
      </c>
    </row>
    <row r="2">
      <c r="A2" s="2" t="inlineStr">
        <is>
          <t xml:space="preserve">Mart 2026</t>
        </is>
      </c>
      <c r="B2" s="6" t="n">
        <v>182000</v>
      </c>
      <c r="C2" s="6" t="n">
        <v>150000</v>
      </c>
      <c r="D2" s="6" t="n">
        <v>96000</v>
      </c>
      <c r="E2" s="6" t="n">
        <v>42000</v>
      </c>
    </row>
    <row r="3">
      <c r="A3" s="2" t="inlineStr">
        <is>
          <t xml:space="preserve">Nisan 2026</t>
        </is>
      </c>
      <c r="B3" s="6" t="n">
        <v>196000</v>
      </c>
      <c r="C3" s="6" t="n">
        <v>171000</v>
      </c>
      <c r="D3" s="6" t="n">
        <v>102000</v>
      </c>
      <c r="E3" s="6" t="n">
        <v>42000</v>
      </c>
    </row>
    <row r="4">
      <c r="A4" s="2" t="inlineStr">
        <is>
          <t xml:space="preserve">Mayıs 2026</t>
        </is>
      </c>
      <c r="B4" s="6" t="n">
        <v>188000</v>
      </c>
      <c r="C4" s="6" t="n">
        <v>165000</v>
      </c>
      <c r="D4" s="6" t="n">
        <v>98000</v>
      </c>
      <c r="E4" s="6" t="n">
        <v>44000</v>
      </c>
    </row>
    <row r="5">
      <c r="A5" s="2" t="inlineStr">
        <is>
          <t xml:space="preserve">Haziran 2026</t>
        </is>
      </c>
      <c r="B5" s="6" t="n">
        <v>214000</v>
      </c>
      <c r="C5" s="6" t="n">
        <v>180000</v>
      </c>
      <c r="D5" s="6" t="n">
        <v>108000</v>
      </c>
      <c r="E5" s="6" t="n">
        <v>44000</v>
      </c>
    </row>
  </sheetData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s="1" t="inlineStr">
        <is>
          <t xml:space="preserve">Ay</t>
        </is>
      </c>
      <c r="B1" s="1" t="inlineStr">
        <is>
          <t xml:space="preserve">Ciro (₺)</t>
        </is>
      </c>
      <c r="C1" s="1" t="inlineStr">
        <is>
          <t xml:space="preserve">Net Kâr (₺)</t>
        </is>
      </c>
      <c r="D1" s="1" t="inlineStr">
        <is>
          <t xml:space="preserve">Net Marj</t>
        </is>
      </c>
      <c r="E1" s="1" t="inlineStr">
        <is>
          <t xml:space="preserve">Nakit Akışı (₺)</t>
        </is>
      </c>
      <c r="F1" s="1" t="inlineStr">
        <is>
          <t xml:space="preserve">Alacak Günü</t>
        </is>
      </c>
    </row>
    <row r="2">
      <c r="A2" s="0" t="inlineStr">
        <is>
          <t xml:space="preserve">Mart 2026</t>
        </is>
      </c>
      <c r="B2" s="0">
        <f>Girdi!B2</f>
      </c>
      <c r="C2" s="0">
        <f>B2-Girdi!D2-Girdi!E2</f>
      </c>
      <c r="D2" s="0">
        <f>C2/B2</f>
      </c>
      <c r="E2" s="0">
        <f>Girdi!C2-Girdi!D2-Girdi!E2</f>
      </c>
      <c r="F2" s="0">
        <f>Girdi!B2/30</f>
      </c>
    </row>
    <row r="3">
      <c r="A3" s="0" t="inlineStr">
        <is>
          <t xml:space="preserve">Nisan 2026</t>
        </is>
      </c>
      <c r="B3" s="0">
        <f>Girdi!B3</f>
      </c>
      <c r="C3" s="0">
        <f>B3-Girdi!D3-Girdi!E3</f>
      </c>
      <c r="D3" s="0">
        <f>C3/B3</f>
      </c>
      <c r="E3" s="0">
        <f>Girdi!C3-Girdi!D3-Girdi!E3</f>
      </c>
      <c r="F3" s="0">
        <f>Girdi!B3/30</f>
      </c>
    </row>
    <row r="4">
      <c r="A4" s="0" t="inlineStr">
        <is>
          <t xml:space="preserve">Mayıs 2026</t>
        </is>
      </c>
      <c r="B4" s="0">
        <f>Girdi!B4</f>
      </c>
      <c r="C4" s="0">
        <f>B4-Girdi!D4-Girdi!E4</f>
      </c>
      <c r="D4" s="0">
        <f>C4/B4</f>
      </c>
      <c r="E4" s="0">
        <f>Girdi!C4-Girdi!D4-Girdi!E4</f>
      </c>
      <c r="F4" s="0">
        <f>Girdi!B4/30</f>
      </c>
    </row>
    <row r="5">
      <c r="A5" s="0" t="inlineStr">
        <is>
          <t xml:space="preserve">Haziran 2026</t>
        </is>
      </c>
      <c r="B5" s="0">
        <f>Girdi!B5</f>
      </c>
      <c r="C5" s="0">
        <f>B5-Girdi!D5-Girdi!E5</f>
      </c>
      <c r="D5" s="0">
        <f>C5/B5</f>
      </c>
      <c r="E5" s="0">
        <f>Girdi!C5-Girdi!D5-Girdi!E5</f>
      </c>
      <c r="F5" s="0">
        <f>Girdi!B5/30</f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</cols>
  <sheetData>
    <row r="1">
      <c r="A1" s="5" t="inlineStr">
        <is>
          <t xml:space="preserve">Gösterge</t>
        </is>
      </c>
      <c r="B1" s="5" t="inlineStr">
        <is>
          <t xml:space="preserve">Son Değer</t>
        </is>
      </c>
      <c r="C1" s="5" t="inlineStr">
        <is>
          <t xml:space="preserve">Önceki</t>
        </is>
      </c>
      <c r="D1" s="5" t="inlineStr">
        <is>
          <t xml:space="preserve">Değişim</t>
        </is>
      </c>
    </row>
    <row r="2">
      <c r="A2" s="3" t="inlineStr">
        <is>
          <t xml:space="preserve">Ciro (₺)</t>
        </is>
      </c>
      <c r="B2" s="3">
        <f>Hesap!B5</f>
      </c>
      <c r="C2" s="3">
        <f>Hesap!B4</f>
      </c>
      <c r="D2" s="3">
        <f>B2-C2</f>
      </c>
    </row>
    <row r="3">
      <c r="A3" s="3" t="inlineStr">
        <is>
          <t xml:space="preserve">Net Kâr (₺)</t>
        </is>
      </c>
      <c r="B3" s="3">
        <f>Hesap!C5</f>
      </c>
      <c r="C3" s="3">
        <f>Hesap!C4</f>
      </c>
      <c r="D3" s="3">
        <f>B3-C3</f>
      </c>
    </row>
    <row r="4">
      <c r="A4" s="3" t="inlineStr">
        <is>
          <t xml:space="preserve">Net Marj</t>
        </is>
      </c>
      <c r="B4" s="3">
        <f>Hesap!D5</f>
      </c>
      <c r="C4" s="3">
        <f>Hesap!D4</f>
      </c>
      <c r="D4" s="3">
        <f>B4-C4</f>
      </c>
    </row>
    <row r="5">
      <c r="A5" s="3" t="inlineStr">
        <is>
          <t xml:space="preserve">DEMO — Excel Arşiv · excelarsiv.com</t>
        </is>
      </c>
      <c r="B5" s="3" t="inlineStr">
        <is>
          <t xml:space="preserve"/>
        </is>
      </c>
    </row>
  </sheetData>
</worksheet>
</file>

<file path=docProps/app.xml><?xml version="1.0" encoding="utf-8"?>
<Properties xmlns="http://schemas.openxmlformats.org/officeDocument/2006/extended-properties">
  <Application>Excel Arşiv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>
  <dc:title>Aylık Patron Finans Paneli</dc:title>
  <dc:creator>Excel Arşiv</dc:creator>
  <cp:lastModifiedBy>Excel Arşiv</cp:lastModifiedBy>
</cp:coreProperties>
</file>