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4" t="inlineStr">
        <is>
          <t xml:space="preserve">Tarih</t>
        </is>
      </c>
      <c r="B1" s="4" t="inlineStr">
        <is>
          <t xml:space="preserve">Müşteri</t>
        </is>
      </c>
      <c r="C1" s="4" t="inlineStr">
        <is>
          <t xml:space="preserve">Fatura Tutarı (₺)</t>
        </is>
      </c>
      <c r="D1" s="4" t="inlineStr">
        <is>
          <t xml:space="preserve">Tahsilat (₺)</t>
        </is>
      </c>
      <c r="E1" s="4" t="inlineStr">
        <is>
          <t xml:space="preserve">Vade</t>
        </is>
      </c>
      <c r="F1" s="4" t="inlineStr">
        <is>
          <t xml:space="preserve">Durum</t>
        </is>
      </c>
    </row>
    <row r="2">
      <c r="A2" s="2" t="inlineStr">
        <is>
          <t xml:space="preserve">05.07.2026</t>
        </is>
      </c>
      <c r="B2" s="2" t="inlineStr">
        <is>
          <t xml:space="preserve">Alfa Yapı Ltd.</t>
        </is>
      </c>
      <c r="C2" s="6" t="n">
        <v>24800</v>
      </c>
      <c r="D2" s="6" t="n">
        <v>0</v>
      </c>
      <c r="E2" s="2" t="inlineStr">
        <is>
          <t xml:space="preserve">05.08.2026</t>
        </is>
      </c>
      <c r="F2" s="2" t="inlineStr">
        <is>
          <t xml:space="preserve">Bekliyor</t>
        </is>
      </c>
    </row>
    <row r="3">
      <c r="A3" s="2" t="inlineStr">
        <is>
          <t xml:space="preserve">12.07.2026</t>
        </is>
      </c>
      <c r="B3" s="2" t="inlineStr">
        <is>
          <t xml:space="preserve">Beta Tekstil A.Ş.</t>
        </is>
      </c>
      <c r="C3" s="6" t="n">
        <v>12600</v>
      </c>
      <c r="D3" s="6" t="n">
        <v>12600</v>
      </c>
      <c r="E3" s="2" t="inlineStr">
        <is>
          <t xml:space="preserve">12.08.2026</t>
        </is>
      </c>
      <c r="F3" s="2" t="inlineStr">
        <is>
          <t xml:space="preserve">Ödendi</t>
        </is>
      </c>
    </row>
    <row r="4">
      <c r="A4" s="2" t="inlineStr">
        <is>
          <t xml:space="preserve">18.07.2026</t>
        </is>
      </c>
      <c r="B4" s="2" t="inlineStr">
        <is>
          <t xml:space="preserve">Gama Gıda San.</t>
        </is>
      </c>
      <c r="C4" s="6" t="n">
        <v>9800</v>
      </c>
      <c r="D4" s="6" t="n">
        <v>0</v>
      </c>
      <c r="E4" s="2" t="inlineStr">
        <is>
          <t xml:space="preserve">18.07.2026</t>
        </is>
      </c>
      <c r="F4" s="2" t="inlineStr">
        <is>
          <t xml:space="preserve">Vadesi geçti</t>
        </is>
      </c>
    </row>
    <row r="5">
      <c r="A5" s="2" t="inlineStr">
        <is>
          <t xml:space="preserve">22.07.2026</t>
        </is>
      </c>
      <c r="B5" s="2" t="inlineStr">
        <is>
          <t xml:space="preserve">Delta İnşaat</t>
        </is>
      </c>
      <c r="C5" s="6" t="n">
        <v>15400</v>
      </c>
      <c r="D5" s="6" t="n">
        <v>5000</v>
      </c>
      <c r="E5" s="2" t="inlineStr">
        <is>
          <t xml:space="preserve">22.08.2026</t>
        </is>
      </c>
      <c r="F5" s="2" t="inlineStr">
        <is>
          <t xml:space="preserve">Kısmi</t>
        </is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</cols>
  <sheetData>
    <row r="1">
      <c r="A1" s="1" t="inlineStr">
        <is>
          <t xml:space="preserve">Müşteri</t>
        </is>
      </c>
      <c r="B1" s="1" t="inlineStr">
        <is>
          <t xml:space="preserve">Toplam Borç (₺)</t>
        </is>
      </c>
      <c r="C1" s="1" t="inlineStr">
        <is>
          <t xml:space="preserve">Tahsilat (₺)</t>
        </is>
      </c>
      <c r="D1" s="1" t="inlineStr">
        <is>
          <t xml:space="preserve">Bakiye (₺)</t>
        </is>
      </c>
      <c r="E1" s="1" t="inlineStr">
        <is>
          <t xml:space="preserve">Vadesi Geçen (₺)</t>
        </is>
      </c>
      <c r="F1" s="1" t="inlineStr">
        <is>
          <t xml:space="preserve">Gecikme (gün)</t>
        </is>
      </c>
      <c r="G1" s="1" t="inlineStr">
        <is>
          <t xml:space="preserve">Risk</t>
        </is>
      </c>
    </row>
    <row r="2">
      <c r="A2" s="0" t="inlineStr">
        <is>
          <t xml:space="preserve">Alfa Yapı Ltd.</t>
        </is>
      </c>
      <c r="B2" s="0">
        <f>TOPLA(Girdi!C2:Girdi!C5)</f>
      </c>
      <c r="C2" s="0">
        <f>TOPLA(Girdi!D2:Girdi!D5)</f>
      </c>
      <c r="D2" s="0">
        <f>B2-C2</f>
      </c>
      <c r="E2" s="0">
        <f>EĞER(Girdi!F2&lt;BUGÜN();Girdi!C2-Girdi!D2;0)</f>
      </c>
      <c r="F2" s="0" t="n">
        <v>0</v>
      </c>
      <c r="G2" s="0">
        <f>EĞER(D2&gt;0;"İzle";"")</f>
      </c>
    </row>
    <row r="3">
      <c r="A3" s="0" t="inlineStr">
        <is>
          <t xml:space="preserve">Beta Tekstil A.Ş.</t>
        </is>
      </c>
      <c r="B3" s="0">
        <f>Girdi!C3</f>
      </c>
      <c r="C3" s="0">
        <f>Girdi!D3</f>
      </c>
      <c r="D3" s="0">
        <f>B3-C3</f>
      </c>
      <c r="E3" s="0" t="n">
        <v>0</v>
      </c>
      <c r="F3" s="0" t="n">
        <v>0</v>
      </c>
      <c r="G3" s="0" t="inlineStr">
        <is>
          <t xml:space="preserve"/>
        </is>
      </c>
    </row>
    <row r="4">
      <c r="A4" s="0" t="inlineStr">
        <is>
          <t xml:space="preserve">Gama Gıda San.</t>
        </is>
      </c>
      <c r="B4" s="0">
        <f>Girdi!C4</f>
      </c>
      <c r="C4" s="0">
        <f>Girdi!D4</f>
      </c>
      <c r="D4" s="0">
        <f>B4-C4</f>
      </c>
      <c r="E4" s="0">
        <f>EĞER(Girdi!F4&lt;BUGÜN();Girdi!C4-Girdi!D4;0)</f>
      </c>
      <c r="F4" s="0">
        <f>BUGÜN()-Girdi!F4</f>
      </c>
      <c r="G4" s="0" t="inlineStr">
        <is>
          <t xml:space="preserve">Kritik</t>
        </is>
      </c>
    </row>
    <row r="5">
      <c r="A5" s="0" t="inlineStr">
        <is>
          <t xml:space="preserve">Delta İnşaat</t>
        </is>
      </c>
      <c r="B5" s="0">
        <f>Girdi!C5</f>
      </c>
      <c r="C5" s="0">
        <f>Girdi!D5</f>
      </c>
      <c r="D5" s="0">
        <f>B5-C5</f>
      </c>
      <c r="E5" s="0" t="n">
        <v>0</v>
      </c>
      <c r="F5" s="0" t="n">
        <v>0</v>
      </c>
      <c r="G5" s="0" t="inlineStr">
        <is>
          <t xml:space="preserve"/>
        </is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Toplam alacak (₺)</t>
        </is>
      </c>
      <c r="B2" s="3">
        <f>TOPLA(Hesap!D2:D5)</f>
      </c>
    </row>
    <row r="3">
      <c r="A3" s="3" t="inlineStr">
        <is>
          <t xml:space="preserve">Vadesi geçen toplam (₺)</t>
        </is>
      </c>
      <c r="B3" s="3">
        <f>TOPLA(Hesap!E2:E5)</f>
      </c>
    </row>
    <row r="4">
      <c r="A4" s="3" t="inlineStr">
        <is>
          <t xml:space="preserve">Kritik müşteri sayısı</t>
        </is>
      </c>
      <c r="B4" s="3">
        <f>EĞERSAY(Hesap!G2:G5;"Kritik")</f>
      </c>
    </row>
    <row r="5">
      <c r="A5" s="3" t="inlineStr">
        <is>
          <t xml:space="preserve">Tahsilat oranı</t>
        </is>
      </c>
      <c r="B5" s="3">
        <f>TOPLA(Hesap!C2:C5)/TOPLA(Hesap!B2:B5)</f>
      </c>
    </row>
    <row r="6">
      <c r="A6" s="3" t="inlineStr">
        <is>
          <t xml:space="preserve">DEMO — Excel Arşiv · excelarsiv.com</t>
        </is>
      </c>
      <c r="B6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Cari Hesap, Tahsilat ve Müşteri Risk Takip Sistemi</dc:title>
  <dc:creator>Excel Arşiv</dc:creator>
  <cp:lastModifiedBy>Excel Arşiv</cp:lastModifiedBy>
</cp:coreProperties>
</file>