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4" t="inlineStr">
        <is>
          <t xml:space="preserve">Ay</t>
        </is>
      </c>
      <c r="B1" s="4" t="inlineStr">
        <is>
          <t xml:space="preserve">Kasa (₺)</t>
        </is>
      </c>
      <c r="C1" s="4" t="inlineStr">
        <is>
          <t xml:space="preserve">Cari Tahsilat (₺)</t>
        </is>
      </c>
      <c r="D1" s="4" t="inlineStr">
        <is>
          <t xml:space="preserve">Banka (₺)</t>
        </is>
      </c>
      <c r="E1" s="4" t="inlineStr">
        <is>
          <t xml:space="preserve">Stok Alışı (₺)</t>
        </is>
      </c>
      <c r="F1" s="4" t="inlineStr">
        <is>
          <t xml:space="preserve">Operasyon Gideri (₺)</t>
        </is>
      </c>
    </row>
    <row r="2">
      <c r="A2" s="2" t="inlineStr">
        <is>
          <t xml:space="preserve">Mart 2026</t>
        </is>
      </c>
      <c r="B2" s="6" t="n">
        <v>86000</v>
      </c>
      <c r="C2" s="6" t="n">
        <v>74000</v>
      </c>
      <c r="D2" s="6" t="n">
        <v>120000</v>
      </c>
      <c r="E2" s="6" t="n">
        <v>46000</v>
      </c>
      <c r="F2" s="6" t="n">
        <v>78000</v>
      </c>
    </row>
    <row r="3">
      <c r="A3" s="2" t="inlineStr">
        <is>
          <t xml:space="preserve">Nisan 2026</t>
        </is>
      </c>
      <c r="B3" s="6" t="n">
        <v>91000</v>
      </c>
      <c r="C3" s="6" t="n">
        <v>79000</v>
      </c>
      <c r="D3" s="6" t="n">
        <v>126000</v>
      </c>
      <c r="E3" s="6" t="n">
        <v>48000</v>
      </c>
      <c r="F3" s="6" t="n">
        <v>82000</v>
      </c>
    </row>
    <row r="4">
      <c r="A4" s="2" t="inlineStr">
        <is>
          <t xml:space="preserve">Mayıs 2026</t>
        </is>
      </c>
      <c r="B4" s="6" t="n">
        <v>88000</v>
      </c>
      <c r="C4" s="6" t="n">
        <v>76000</v>
      </c>
      <c r="D4" s="6" t="n">
        <v>122000</v>
      </c>
      <c r="E4" s="6" t="n">
        <v>45000</v>
      </c>
      <c r="F4" s="6" t="n">
        <v>79000</v>
      </c>
    </row>
    <row r="5">
      <c r="A5" s="2" t="inlineStr">
        <is>
          <t xml:space="preserve">Haziran 2026</t>
        </is>
      </c>
      <c r="B5" s="6" t="n">
        <v>98000</v>
      </c>
      <c r="C5" s="6" t="n">
        <v>86000</v>
      </c>
      <c r="D5" s="6" t="n">
        <v>134000</v>
      </c>
      <c r="E5" s="6" t="n">
        <v>52000</v>
      </c>
      <c r="F5" s="6" t="n">
        <v>85000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1" t="inlineStr">
        <is>
          <t xml:space="preserve">Ay</t>
        </is>
      </c>
      <c r="B1" s="1" t="inlineStr">
        <is>
          <t xml:space="preserve">Toplam Nakit (₺)</t>
        </is>
      </c>
      <c r="C1" s="1" t="inlineStr">
        <is>
          <t xml:space="preserve">Nakit Değişimi (₺)</t>
        </is>
      </c>
      <c r="D1" s="1" t="inlineStr">
        <is>
          <t xml:space="preserve">Kâr Tahmini (₺)</t>
        </is>
      </c>
      <c r="E1" s="1" t="inlineStr">
        <is>
          <t xml:space="preserve">Risk Skoru</t>
        </is>
      </c>
    </row>
    <row r="2">
      <c r="A2" s="0" t="inlineStr">
        <is>
          <t xml:space="preserve">Mart 2026</t>
        </is>
      </c>
      <c r="B2" s="0">
        <f>Girdi!B2+Girdi!C2+Girdi!D2</f>
      </c>
      <c r="C2" s="0" t="n">
        <v>0</v>
      </c>
      <c r="D2" s="0">
        <f>Girdi!C2+Girdi!D2-Girdi!E2-Girdi!F2</f>
      </c>
      <c r="E2" s="0">
        <f>EĞER(B2&lt;200000;"Düşük";"Orta")</f>
      </c>
    </row>
    <row r="3">
      <c r="A3" s="0" t="inlineStr">
        <is>
          <t xml:space="preserve">Nisan 2026</t>
        </is>
      </c>
      <c r="B3" s="0">
        <f>Girdi!B3+Girdi!C3+Girdi!D3</f>
      </c>
      <c r="C3" s="0">
        <f>B3-B2</f>
      </c>
      <c r="D3" s="0">
        <f>Girdi!C3+Girdi!D3-Girdi!E3-Girdi!F3</f>
      </c>
      <c r="E3" s="0">
        <f>EĞER(B3&lt;200000;"Düşük";"Orta")</f>
      </c>
    </row>
    <row r="4">
      <c r="A4" s="0" t="inlineStr">
        <is>
          <t xml:space="preserve">Mayıs 2026</t>
        </is>
      </c>
      <c r="B4" s="0">
        <f>Girdi!B4+Girdi!C4+Girdi!D4</f>
      </c>
      <c r="C4" s="0">
        <f>B4-B3</f>
      </c>
      <c r="D4" s="0">
        <f>Girdi!C4+Girdi!D4-Girdi!E4-Girdi!F4</f>
      </c>
      <c r="E4" s="0">
        <f>EĞER(B4&lt;200000;"Düşük";"Orta")</f>
      </c>
    </row>
    <row r="5">
      <c r="A5" s="0" t="inlineStr">
        <is>
          <t xml:space="preserve">Haziran 2026</t>
        </is>
      </c>
      <c r="B5" s="0">
        <f>Girdi!B5+Girdi!C5+Girdi!D5</f>
      </c>
      <c r="C5" s="0">
        <f>B5-B4</f>
      </c>
      <c r="D5" s="0">
        <f>Girdi!C5+Girdi!D5-Girdi!E5-Girdi!F5</f>
      </c>
      <c r="E5" s="0">
        <f>EĞER(B5&lt;200000;"Düşük";"Orta")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nakit (₺)</t>
        </is>
      </c>
      <c r="B2" s="3">
        <f>Hesap!B5</f>
      </c>
    </row>
    <row r="3">
      <c r="A3" s="3" t="inlineStr">
        <is>
          <t xml:space="preserve">Nakit değişimi (₺)</t>
        </is>
      </c>
      <c r="B3" s="3">
        <f>Hesap!C5</f>
      </c>
    </row>
    <row r="4">
      <c r="A4" s="3" t="inlineStr">
        <is>
          <t xml:space="preserve">Kâr tahmini (₺)</t>
        </is>
      </c>
      <c r="B4" s="3">
        <f>Hesap!D5</f>
      </c>
    </row>
    <row r="5">
      <c r="A5" s="3" t="inlineStr">
        <is>
          <t xml:space="preserve">Risk skoru</t>
        </is>
      </c>
      <c r="B5" s="3">
        <f>Hesap!E5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KOBİ Finans Yönetim Paketi</dc:title>
  <dc:creator>Excel Arşiv</dc:creator>
  <cp:lastModifiedBy>Excel Arşiv</cp:lastModifiedBy>
</cp:coreProperties>
</file>