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İş No</t>
        </is>
      </c>
      <c r="B1" s="4" t="inlineStr">
        <is>
          <t xml:space="preserve">İş Adı</t>
        </is>
      </c>
      <c r="C1" s="4" t="inlineStr">
        <is>
          <t xml:space="preserve">Gelir (₺)</t>
        </is>
      </c>
      <c r="D1" s="4" t="inlineStr">
        <is>
          <t xml:space="preserve">Direkt Gider (₺)</t>
        </is>
      </c>
      <c r="E1" s="4" t="inlineStr">
        <is>
          <t xml:space="preserve">Süre (gün)</t>
        </is>
      </c>
    </row>
    <row r="2">
      <c r="A2" s="2" t="inlineStr">
        <is>
          <t xml:space="preserve">PRJ-101</t>
        </is>
      </c>
      <c r="B2" s="2" t="inlineStr">
        <is>
          <t xml:space="preserve">Pano Montajı</t>
        </is>
      </c>
      <c r="C2" s="6" t="n">
        <v>48000</v>
      </c>
      <c r="D2" s="6" t="n">
        <v>31500</v>
      </c>
      <c r="E2" s="6" t="n">
        <v>12</v>
      </c>
    </row>
    <row r="3">
      <c r="A3" s="2" t="inlineStr">
        <is>
          <t xml:space="preserve">PRJ-102</t>
        </is>
      </c>
      <c r="B3" s="2" t="inlineStr">
        <is>
          <t xml:space="preserve">Bakım Anlaşması</t>
        </is>
      </c>
      <c r="C3" s="6" t="n">
        <v>26000</v>
      </c>
      <c r="D3" s="6" t="n">
        <v>14800</v>
      </c>
      <c r="E3" s="6" t="n">
        <v>5</v>
      </c>
    </row>
    <row r="4">
      <c r="A4" s="2" t="inlineStr">
        <is>
          <t xml:space="preserve">PRJ-103</t>
        </is>
      </c>
      <c r="B4" s="2" t="inlineStr">
        <is>
          <t xml:space="preserve">Özel Üretim</t>
        </is>
      </c>
      <c r="C4" s="6" t="n">
        <v>37000</v>
      </c>
      <c r="D4" s="6" t="n">
        <v>29000</v>
      </c>
      <c r="E4" s="6" t="n">
        <v>18</v>
      </c>
    </row>
    <row r="5">
      <c r="A5" s="2" t="inlineStr">
        <is>
          <t xml:space="preserve">PRJ-104</t>
        </is>
      </c>
      <c r="B5" s="2" t="inlineStr">
        <is>
          <t xml:space="preserve">Danışmanlık</t>
        </is>
      </c>
      <c r="C5" s="6" t="n">
        <v>22000</v>
      </c>
      <c r="D5" s="6" t="n">
        <v>6400</v>
      </c>
      <c r="E5" s="6" t="n">
        <v>4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  <col min="7" max="7" width="22" customWidth="1"/>
  </cols>
  <sheetData>
    <row r="1">
      <c r="A1" s="1" t="inlineStr">
        <is>
          <t xml:space="preserve">İş No</t>
        </is>
      </c>
      <c r="B1" s="1" t="inlineStr">
        <is>
          <t xml:space="preserve">İş Adı</t>
        </is>
      </c>
      <c r="C1" s="1" t="inlineStr">
        <is>
          <t xml:space="preserve">Gelir (₺)</t>
        </is>
      </c>
      <c r="D1" s="1" t="inlineStr">
        <is>
          <t xml:space="preserve">Maliyet (₺)</t>
        </is>
      </c>
      <c r="E1" s="1" t="inlineStr">
        <is>
          <t xml:space="preserve">Kâr (₺)</t>
        </is>
      </c>
      <c r="F1" s="1" t="inlineStr">
        <is>
          <t xml:space="preserve">Marj</t>
        </is>
      </c>
      <c r="G1" s="1" t="inlineStr">
        <is>
          <t xml:space="preserve">Günlük Kâr (₺)</t>
        </is>
      </c>
    </row>
    <row r="2">
      <c r="A2" s="0" t="inlineStr">
        <is>
          <t xml:space="preserve">PRJ-101</t>
        </is>
      </c>
      <c r="B2" s="0">
        <f>Girdi!B2</f>
      </c>
      <c r="C2" s="0">
        <f>Girdi!C2</f>
      </c>
      <c r="D2" s="0">
        <f>Girdi!D2</f>
      </c>
      <c r="E2" s="0">
        <f>C2-D2</f>
      </c>
      <c r="F2" s="0">
        <f>E2/C2</f>
      </c>
      <c r="G2" s="0">
        <f>E2/Girdi!E2</f>
      </c>
    </row>
    <row r="3">
      <c r="A3" s="0" t="inlineStr">
        <is>
          <t xml:space="preserve">PRJ-102</t>
        </is>
      </c>
      <c r="B3" s="0">
        <f>Girdi!B3</f>
      </c>
      <c r="C3" s="0">
        <f>Girdi!C3</f>
      </c>
      <c r="D3" s="0">
        <f>Girdi!D3</f>
      </c>
      <c r="E3" s="0">
        <f>C3-D3</f>
      </c>
      <c r="F3" s="0">
        <f>E3/C3</f>
      </c>
      <c r="G3" s="0">
        <f>E3/Girdi!E3</f>
      </c>
    </row>
    <row r="4">
      <c r="A4" s="0" t="inlineStr">
        <is>
          <t xml:space="preserve">PRJ-103</t>
        </is>
      </c>
      <c r="B4" s="0">
        <f>Girdi!B4</f>
      </c>
      <c r="C4" s="0">
        <f>Girdi!C4</f>
      </c>
      <c r="D4" s="0">
        <f>Girdi!D4</f>
      </c>
      <c r="E4" s="0">
        <f>C4-D4</f>
      </c>
      <c r="F4" s="0">
        <f>E4/C4</f>
      </c>
      <c r="G4" s="0">
        <f>E4/Girdi!E4</f>
      </c>
    </row>
    <row r="5">
      <c r="A5" s="0" t="inlineStr">
        <is>
          <t xml:space="preserve">PRJ-104</t>
        </is>
      </c>
      <c r="B5" s="0">
        <f>Girdi!B5</f>
      </c>
      <c r="C5" s="0">
        <f>Girdi!C5</f>
      </c>
      <c r="D5" s="0">
        <f>Girdi!D5</f>
      </c>
      <c r="E5" s="0">
        <f>C5-D5</f>
      </c>
      <c r="F5" s="0">
        <f>E5/C5</f>
      </c>
      <c r="G5" s="0">
        <f>E5/Girdi!E5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kâr (₺)</t>
        </is>
      </c>
      <c r="B2" s="3">
        <f>TOPLA(Hesap!E2:E5)</f>
      </c>
    </row>
    <row r="3">
      <c r="A3" s="3" t="inlineStr">
        <is>
          <t xml:space="preserve">Ağırlıklı marj</t>
        </is>
      </c>
      <c r="B3" s="3">
        <f>TOPLA(Hesap!E2:E5)/TOPLA(Hesap!C2:C5)</f>
      </c>
    </row>
    <row r="4">
      <c r="A4" s="3" t="inlineStr">
        <is>
          <t xml:space="preserve">En kârlı iş</t>
        </is>
      </c>
      <c r="B4" s="3">
        <f>INDEX(Hesap!B2:B5;MATCH(MAX(Hesap!F2:F5);Hesap!F2:F5;0))</f>
      </c>
    </row>
    <row r="5">
      <c r="A5" s="3" t="inlineStr">
        <is>
          <t xml:space="preserve">Zarar eden iş sayısı</t>
        </is>
      </c>
      <c r="B5" s="3">
        <f>EĞERSAY(Hesap!E2:E5;"&lt;0")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Proje ve İş Bazında Gerçek Kârlılık Sistemi</dc:title>
  <dc:creator>Excel Arşiv</dc:creator>
  <cp:lastModifiedBy>Excel Arşiv</cp:lastModifiedBy>
</cp:coreProperties>
</file>