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4" t="inlineStr">
        <is>
          <t xml:space="preserve">Dönem</t>
        </is>
      </c>
      <c r="B1" s="4" t="inlineStr">
        <is>
          <t xml:space="preserve">Gelir (₺)</t>
        </is>
      </c>
      <c r="C1" s="4" t="inlineStr">
        <is>
          <t xml:space="preserve">Gider (₺)</t>
        </is>
      </c>
      <c r="D1" s="4" t="inlineStr">
        <is>
          <t xml:space="preserve">Bordro (₺)</t>
        </is>
      </c>
      <c r="E1" s="4" t="inlineStr">
        <is>
          <t xml:space="preserve">KDV Oranı</t>
        </is>
      </c>
    </row>
    <row r="2">
      <c r="A2" s="2" t="inlineStr">
        <is>
          <t xml:space="preserve">Temmuz 2026</t>
        </is>
      </c>
      <c r="B2" s="6" t="n">
        <v>185000</v>
      </c>
      <c r="C2" s="6" t="n">
        <v>96000</v>
      </c>
      <c r="D2" s="6" t="n">
        <v>42000</v>
      </c>
      <c r="E2" s="6" t="n">
        <v>0.2</v>
      </c>
    </row>
    <row r="3">
      <c r="A3" s="2" t="inlineStr">
        <is>
          <t xml:space="preserve">Ağustos 2026</t>
        </is>
      </c>
      <c r="B3" s="6" t="n">
        <v>0</v>
      </c>
      <c r="C3" s="6" t="n">
        <v>0</v>
      </c>
      <c r="D3" s="6" t="n">
        <v>0</v>
      </c>
      <c r="E3" s="6" t="n">
        <v>0.2</v>
      </c>
    </row>
    <row r="4">
      <c r="A4" s="2" t="inlineStr">
        <is>
          <t xml:space="preserve">Eylül 2026</t>
        </is>
      </c>
      <c r="B4" s="6" t="n">
        <v>0</v>
      </c>
      <c r="C4" s="6" t="n">
        <v>0</v>
      </c>
      <c r="D4" s="6" t="n">
        <v>0</v>
      </c>
      <c r="E4" s="6" t="n">
        <v>0.2</v>
      </c>
    </row>
    <row r="5">
      <c r="A5" s="2" t="inlineStr">
        <is>
          <t xml:space="preserve">Ekim 2026</t>
        </is>
      </c>
      <c r="B5" s="6" t="n">
        <v>0</v>
      </c>
      <c r="C5" s="6" t="n">
        <v>0</v>
      </c>
      <c r="D5" s="6" t="n">
        <v>0</v>
      </c>
      <c r="E5" s="6" t="n">
        <v>0.2</v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1" t="inlineStr">
        <is>
          <t xml:space="preserve">Dönem</t>
        </is>
      </c>
      <c r="B1" s="1" t="inlineStr">
        <is>
          <t xml:space="preserve">KDV Karşılığı (₺)</t>
        </is>
      </c>
      <c r="C1" s="1" t="inlineStr">
        <is>
          <t xml:space="preserve">Kurumlar Karşılığı (₺)</t>
        </is>
      </c>
      <c r="D1" s="1" t="inlineStr">
        <is>
          <t xml:space="preserve">SGK+İşveren (₺)</t>
        </is>
      </c>
      <c r="E1" s="1" t="inlineStr">
        <is>
          <t xml:space="preserve">Maaş Karşılığı (₺)</t>
        </is>
      </c>
      <c r="F1" s="1" t="inlineStr">
        <is>
          <t xml:space="preserve">Toplam (₺)</t>
        </is>
      </c>
    </row>
    <row r="2">
      <c r="A2" s="0" t="inlineStr">
        <is>
          <t xml:space="preserve">Temmuz 2026</t>
        </is>
      </c>
      <c r="B2" s="0">
        <f>Girdi!B2*Girdi!E2</f>
      </c>
      <c r="C2" s="0">
        <f>Girdi!B2*0.25</f>
      </c>
      <c r="D2" s="0">
        <f>Girdi!D2*0.3</f>
      </c>
      <c r="E2" s="0">
        <f>Girdi!D2</f>
      </c>
      <c r="F2" s="0">
        <f>B2+C2+D2+E2</f>
      </c>
    </row>
    <row r="3">
      <c r="A3" s="0" t="inlineStr">
        <is>
          <t xml:space="preserve">Ağustos 2026</t>
        </is>
      </c>
      <c r="B3" s="0">
        <f>Girdi!B3*Girdi!E3</f>
      </c>
      <c r="C3" s="0">
        <f>Girdi!B3*0.25</f>
      </c>
      <c r="D3" s="0">
        <f>Girdi!D3*0.3</f>
      </c>
      <c r="E3" s="0">
        <f>Girdi!D3</f>
      </c>
      <c r="F3" s="0">
        <f>B3+C3+D3+E3</f>
      </c>
    </row>
    <row r="4">
      <c r="A4" s="0" t="inlineStr">
        <is>
          <t xml:space="preserve">Eylül 2026</t>
        </is>
      </c>
      <c r="B4" s="0">
        <f>Girdi!B4*Girdi!E4</f>
      </c>
      <c r="C4" s="0">
        <f>Girdi!B4*0.25</f>
      </c>
      <c r="D4" s="0">
        <f>Girdi!D4*0.3</f>
      </c>
      <c r="E4" s="0">
        <f>Girdi!D4</f>
      </c>
      <c r="F4" s="0">
        <f>B4+C4+D4+E4</f>
      </c>
    </row>
    <row r="5">
      <c r="A5" s="0" t="inlineStr">
        <is>
          <t xml:space="preserve">Ekim 2026</t>
        </is>
      </c>
      <c r="B5" s="0">
        <f>Girdi!B5*Girdi!E5</f>
      </c>
      <c r="C5" s="0">
        <f>Girdi!B5*0.25</f>
      </c>
      <c r="D5" s="0">
        <f>Girdi!D5*0.3</f>
      </c>
      <c r="E5" s="0">
        <f>Girdi!D5</f>
      </c>
      <c r="F5" s="0">
        <f>B5+C5+D5+E5</f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Toplam ayrılan karşılık (₺)</t>
        </is>
      </c>
      <c r="B2" s="3">
        <f>TOPLA(Hesap!F2:F5)</f>
      </c>
    </row>
    <row r="3">
      <c r="A3" s="3" t="inlineStr">
        <is>
          <t xml:space="preserve">KDV karşılığı (₺)</t>
        </is>
      </c>
      <c r="B3" s="3">
        <f>TOPLA(Hesap!B2:B5)</f>
      </c>
    </row>
    <row r="4">
      <c r="A4" s="3" t="inlineStr">
        <is>
          <t xml:space="preserve">Kurumlar vergisi (₺)</t>
        </is>
      </c>
      <c r="B4" s="3">
        <f>TOPLA(Hesap!C2:C5)</f>
      </c>
    </row>
    <row r="5">
      <c r="A5" s="3" t="inlineStr">
        <is>
          <t xml:space="preserve">SGK + maaş (₺)</t>
        </is>
      </c>
      <c r="B5" s="3">
        <f>TOPLA(Hesap!D2:E5)</f>
      </c>
    </row>
    <row r="6">
      <c r="A6" s="3" t="inlineStr">
        <is>
          <t xml:space="preserve">DEMO — Excel Arşiv · excelarsiv.com</t>
        </is>
      </c>
      <c r="B6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Vergi, SGK ve Maaş Karşılık Ayırma Sistemi</dc:title>
  <dc:creator>Excel Arşiv</dc:creator>
  <cp:lastModifiedBy>Excel Arşiv</cp:lastModifiedBy>
</cp:coreProperties>
</file>